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orgi/Desktop/39_KREM_RÉHABILITATION RESTAURANT UNIVERSITAIRE KREMLIN/KREM_04_DCE/KREM_DCE_RENDU_Ind 2_250718/Pièces écrites/CDPGF/"/>
    </mc:Choice>
  </mc:AlternateContent>
  <xr:revisionPtr revIDLastSave="0" documentId="13_ncr:1_{6F42D228-881A-FB45-9933-520798D03761}" xr6:coauthVersionLast="47" xr6:coauthVersionMax="47" xr10:uidLastSave="{00000000-0000-0000-0000-000000000000}"/>
  <bookViews>
    <workbookView xWindow="14840" yWindow="760" windowWidth="27240" windowHeight="16440" xr2:uid="{E22696F0-F1DC-3544-BDB4-35B895BD036C}"/>
  </bookViews>
  <sheets>
    <sheet name="Feuil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1" l="1"/>
  <c r="F32" i="1"/>
  <c r="F22" i="1"/>
  <c r="F30" i="1"/>
  <c r="F29" i="1"/>
  <c r="F21" i="1"/>
  <c r="F20" i="1"/>
  <c r="F16" i="1"/>
  <c r="F15" i="1"/>
  <c r="D34" i="1"/>
  <c r="F28" i="1"/>
  <c r="F27" i="1"/>
  <c r="F26" i="1"/>
  <c r="F25" i="1"/>
  <c r="F24" i="1"/>
  <c r="F23" i="1"/>
  <c r="F19" i="1"/>
  <c r="F18" i="1"/>
  <c r="F17" i="1"/>
  <c r="F14" i="1"/>
  <c r="F13" i="1"/>
  <c r="F12" i="1"/>
  <c r="F11" i="1"/>
</calcChain>
</file>

<file path=xl/sharedStrings.xml><?xml version="1.0" encoding="utf-8"?>
<sst xmlns="http://schemas.openxmlformats.org/spreadsheetml/2006/main" count="72" uniqueCount="55">
  <si>
    <t>Extension réhabilitation du restaurant universinaire du Kremlin Bicêtre</t>
  </si>
  <si>
    <t>DESIGNATION</t>
  </si>
  <si>
    <t>U</t>
  </si>
  <si>
    <t>Quant.</t>
  </si>
  <si>
    <t>PU</t>
  </si>
  <si>
    <t>MONTANT €.HT</t>
  </si>
  <si>
    <t>2.1</t>
  </si>
  <si>
    <t>2.1.1</t>
  </si>
  <si>
    <t>2.1.2</t>
  </si>
  <si>
    <t>ml</t>
  </si>
  <si>
    <t>u</t>
  </si>
  <si>
    <t>2.2</t>
  </si>
  <si>
    <t>2.3</t>
  </si>
  <si>
    <t>DPGF</t>
  </si>
  <si>
    <t>DESCRIPTION DES TRAVAUX</t>
  </si>
  <si>
    <t>BLOCS PORTES INTERIEURES</t>
  </si>
  <si>
    <t>Portes simples</t>
  </si>
  <si>
    <t>Portes tiercées</t>
  </si>
  <si>
    <t>2.2.1</t>
  </si>
  <si>
    <t>2.2.2</t>
  </si>
  <si>
    <t>2.2.3</t>
  </si>
  <si>
    <t>EQUIPEMENTS MOBILIERS</t>
  </si>
  <si>
    <t>Banquettes</t>
  </si>
  <si>
    <t>Meuble caisse libre-service</t>
  </si>
  <si>
    <t>2.4</t>
  </si>
  <si>
    <t>2.5</t>
  </si>
  <si>
    <t>TRAITEMENT DES JOINTS DE DILATATION</t>
  </si>
  <si>
    <t>2.6</t>
  </si>
  <si>
    <t>RIDEAU METALLIQUE</t>
  </si>
  <si>
    <t>2.7</t>
  </si>
  <si>
    <t>CHÂSSIS FIXES CF</t>
  </si>
  <si>
    <t>2.8</t>
  </si>
  <si>
    <t>TABLETTE SOUS FENÊTRE</t>
  </si>
  <si>
    <t>2.9</t>
  </si>
  <si>
    <t>RABOTAGE DES PORTES</t>
  </si>
  <si>
    <t>LOT N°3 Menuiserie - Aménagements divers</t>
  </si>
  <si>
    <t>2.2.4</t>
  </si>
  <si>
    <t>2.2.5</t>
  </si>
  <si>
    <t>2.2.6</t>
  </si>
  <si>
    <t>2.2.7</t>
  </si>
  <si>
    <t>2.2.8</t>
  </si>
  <si>
    <t>2.2.9</t>
  </si>
  <si>
    <t>Tables - bars assise haute - 10 personnes</t>
  </si>
  <si>
    <t>Tables - bars assise haute - 4 personnes</t>
  </si>
  <si>
    <t>Tables - bars assise haute - 3 personnes</t>
  </si>
  <si>
    <t>Aménagement coin confiserie</t>
  </si>
  <si>
    <t>Zone de service A</t>
  </si>
  <si>
    <t>Zone de service B</t>
  </si>
  <si>
    <t>PLINTHES EN MEDIUM</t>
  </si>
  <si>
    <t>MODIFICATION DU SYSTÈME D'OUVERTURE DES CHÂSSIS DE DESENFUMAGE</t>
  </si>
  <si>
    <t>INVERSION CHÂSSIS DE DESENFUMAGE</t>
  </si>
  <si>
    <t>2.10</t>
  </si>
  <si>
    <t>Dépose plat</t>
  </si>
  <si>
    <t>Compte Prorata ( 2%)</t>
  </si>
  <si>
    <t>ens.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</si>
</sst>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_)"/>
    <numFmt numFmtId="166" formatCode="[$-40C]mmmm\-yy;@"/>
  </numFmts>
  <fonts count="8">
    <font>
      <sz val="12"/>
      <color theme="1"/>
      <name val="Calibri"/>
      <family val="2"/>
      <scheme val="minor"/>
    </font>
    <font>
      <sz val="10"/>
      <name val="MS Sans Serif"/>
      <family val="2"/>
    </font>
    <font>
      <b/>
      <sz val="8"/>
      <color indexed="55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8"/>
      <color indexed="8"/>
      <name val="Arial Narrow"/>
      <family val="2"/>
    </font>
    <font>
      <b/>
      <sz val="12"/>
      <name val="Arial Narrow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3" fillId="0" borderId="0" xfId="1" applyNumberFormat="1" applyFont="1"/>
    <xf numFmtId="0" fontId="3" fillId="0" borderId="0" xfId="1" applyFont="1" applyAlignment="1">
      <alignment horizontal="center"/>
    </xf>
    <xf numFmtId="165" fontId="3" fillId="0" borderId="0" xfId="1" applyNumberFormat="1" applyFont="1"/>
    <xf numFmtId="166" fontId="4" fillId="0" borderId="0" xfId="1" applyNumberFormat="1" applyFont="1" applyAlignment="1">
      <alignment horizontal="right"/>
    </xf>
    <xf numFmtId="164" fontId="5" fillId="0" borderId="1" xfId="1" applyNumberFormat="1" applyFont="1" applyBorder="1" applyAlignment="1">
      <alignment horizontal="left"/>
    </xf>
    <xf numFmtId="164" fontId="3" fillId="0" borderId="1" xfId="1" applyNumberFormat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165" fontId="3" fillId="0" borderId="1" xfId="1" applyNumberFormat="1" applyFont="1" applyBorder="1"/>
    <xf numFmtId="0" fontId="3" fillId="0" borderId="0" xfId="1" applyFont="1" applyAlignment="1">
      <alignment horizontal="left"/>
    </xf>
    <xf numFmtId="0" fontId="4" fillId="0" borderId="2" xfId="1" applyFont="1" applyBorder="1" applyAlignment="1">
      <alignment horizontal="center"/>
    </xf>
    <xf numFmtId="165" fontId="4" fillId="0" borderId="2" xfId="1" applyNumberFormat="1" applyFont="1" applyBorder="1" applyAlignment="1">
      <alignment horizontal="center"/>
    </xf>
    <xf numFmtId="165" fontId="4" fillId="0" borderId="2" xfId="1" applyNumberFormat="1" applyFont="1" applyBorder="1" applyAlignment="1">
      <alignment horizontal="center" wrapText="1"/>
    </xf>
    <xf numFmtId="0" fontId="3" fillId="0" borderId="3" xfId="1" applyFont="1" applyBorder="1" applyAlignment="1">
      <alignment horizontal="center"/>
    </xf>
    <xf numFmtId="0" fontId="3" fillId="0" borderId="3" xfId="1" applyFont="1" applyBorder="1" applyAlignment="1">
      <alignment horizontal="left"/>
    </xf>
    <xf numFmtId="165" fontId="3" fillId="0" borderId="3" xfId="1" applyNumberFormat="1" applyFont="1" applyBorder="1"/>
    <xf numFmtId="0" fontId="3" fillId="0" borderId="4" xfId="1" applyFont="1" applyBorder="1" applyAlignment="1" applyProtection="1">
      <alignment horizontal="center"/>
      <protection locked="0"/>
    </xf>
    <xf numFmtId="0" fontId="3" fillId="0" borderId="0" xfId="1" applyFont="1" applyAlignment="1" applyProtection="1">
      <alignment horizontal="left"/>
      <protection locked="0"/>
    </xf>
    <xf numFmtId="0" fontId="3" fillId="0" borderId="5" xfId="1" applyFont="1" applyBorder="1" applyAlignment="1" applyProtection="1">
      <alignment horizontal="center"/>
      <protection locked="0"/>
    </xf>
    <xf numFmtId="4" fontId="3" fillId="0" borderId="5" xfId="1" applyNumberFormat="1" applyFont="1" applyBorder="1" applyAlignment="1">
      <alignment horizontal="right"/>
    </xf>
    <xf numFmtId="4" fontId="3" fillId="0" borderId="6" xfId="1" applyNumberFormat="1" applyFont="1" applyBorder="1" applyAlignment="1">
      <alignment horizontal="right"/>
    </xf>
    <xf numFmtId="0" fontId="3" fillId="0" borderId="4" xfId="1" applyFont="1" applyBorder="1" applyAlignment="1" applyProtection="1">
      <alignment horizontal="left" indent="3"/>
      <protection locked="0"/>
    </xf>
    <xf numFmtId="0" fontId="3" fillId="0" borderId="0" xfId="1" applyFont="1" applyAlignment="1">
      <alignment horizontal="left" indent="1"/>
    </xf>
    <xf numFmtId="0" fontId="4" fillId="0" borderId="5" xfId="1" applyFont="1" applyBorder="1" applyAlignment="1" applyProtection="1">
      <alignment horizontal="center"/>
      <protection locked="0"/>
    </xf>
    <xf numFmtId="0" fontId="4" fillId="0" borderId="0" xfId="1" applyFont="1"/>
    <xf numFmtId="0" fontId="3" fillId="0" borderId="0" xfId="1" applyFont="1" applyAlignment="1" applyProtection="1">
      <alignment horizontal="left" indent="2"/>
      <protection locked="0"/>
    </xf>
    <xf numFmtId="0" fontId="3" fillId="0" borderId="7" xfId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4" fontId="4" fillId="0" borderId="9" xfId="1" applyNumberFormat="1" applyFont="1" applyBorder="1" applyAlignment="1">
      <alignment vertical="center"/>
    </xf>
    <xf numFmtId="164" fontId="2" fillId="0" borderId="0" xfId="1" applyNumberFormat="1" applyFont="1"/>
    <xf numFmtId="165" fontId="3" fillId="0" borderId="0" xfId="1" applyNumberFormat="1" applyFont="1" applyAlignment="1">
      <alignment horizontal="right"/>
    </xf>
    <xf numFmtId="165" fontId="3" fillId="0" borderId="1" xfId="1" applyNumberFormat="1" applyFont="1" applyBorder="1" applyAlignment="1">
      <alignment horizontal="right"/>
    </xf>
    <xf numFmtId="165" fontId="3" fillId="0" borderId="3" xfId="1" applyNumberFormat="1" applyFont="1" applyBorder="1" applyAlignment="1">
      <alignment horizontal="right"/>
    </xf>
    <xf numFmtId="0" fontId="3" fillId="0" borderId="4" xfId="1" applyFont="1" applyBorder="1" applyAlignment="1" applyProtection="1">
      <alignment horizontal="left"/>
      <protection locked="0"/>
    </xf>
    <xf numFmtId="3" fontId="3" fillId="0" borderId="5" xfId="1" applyNumberFormat="1" applyFont="1" applyBorder="1" applyAlignment="1">
      <alignment horizontal="right"/>
    </xf>
    <xf numFmtId="0" fontId="4" fillId="0" borderId="4" xfId="1" applyFont="1" applyBorder="1" applyAlignment="1" applyProtection="1">
      <alignment horizontal="center"/>
      <protection locked="0"/>
    </xf>
    <xf numFmtId="0" fontId="3" fillId="0" borderId="0" xfId="1" applyFont="1" applyAlignment="1" applyProtection="1">
      <alignment horizontal="left" indent="1"/>
      <protection locked="0"/>
    </xf>
    <xf numFmtId="0" fontId="3" fillId="0" borderId="4" xfId="1" applyFont="1" applyBorder="1" applyAlignment="1" applyProtection="1">
      <alignment horizontal="left" indent="4"/>
      <protection locked="0"/>
    </xf>
    <xf numFmtId="4" fontId="4" fillId="0" borderId="7" xfId="1" applyNumberFormat="1" applyFont="1" applyBorder="1" applyAlignment="1">
      <alignment vertical="center" wrapText="1"/>
    </xf>
    <xf numFmtId="4" fontId="4" fillId="0" borderId="8" xfId="1" applyNumberFormat="1" applyFont="1" applyBorder="1" applyAlignment="1">
      <alignment vertical="center" wrapText="1"/>
    </xf>
    <xf numFmtId="4" fontId="6" fillId="2" borderId="0" xfId="1" applyNumberFormat="1" applyFont="1" applyFill="1" applyAlignment="1">
      <alignment vertical="center"/>
    </xf>
    <xf numFmtId="0" fontId="3" fillId="3" borderId="10" xfId="1" applyFont="1" applyFill="1" applyBorder="1" applyAlignment="1" applyProtection="1">
      <alignment horizontal="left" vertical="center"/>
      <protection locked="0"/>
    </xf>
    <xf numFmtId="0" fontId="4" fillId="3" borderId="3" xfId="1" applyFont="1" applyFill="1" applyBorder="1" applyAlignment="1">
      <alignment vertical="center"/>
    </xf>
    <xf numFmtId="0" fontId="3" fillId="3" borderId="11" xfId="1" applyFont="1" applyFill="1" applyBorder="1" applyAlignment="1" applyProtection="1">
      <alignment horizontal="center" vertical="center"/>
      <protection locked="0"/>
    </xf>
    <xf numFmtId="3" fontId="3" fillId="3" borderId="11" xfId="1" applyNumberFormat="1" applyFont="1" applyFill="1" applyBorder="1" applyAlignment="1">
      <alignment horizontal="right" vertical="center"/>
    </xf>
    <xf numFmtId="4" fontId="3" fillId="3" borderId="11" xfId="1" applyNumberFormat="1" applyFont="1" applyFill="1" applyBorder="1" applyAlignment="1">
      <alignment horizontal="right" vertical="center"/>
    </xf>
    <xf numFmtId="4" fontId="3" fillId="3" borderId="12" xfId="1" applyNumberFormat="1" applyFont="1" applyFill="1" applyBorder="1" applyAlignment="1">
      <alignment horizontal="right" vertical="center"/>
    </xf>
  </cellXfs>
  <cellStyles count="2">
    <cellStyle name="Normal" xfId="0" builtinId="0"/>
    <cellStyle name="Normal 2" xfId="1" xr:uid="{0800F63D-B371-5C46-81D8-A5926D175E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16D85-0B8A-7F4C-B2CD-F7FAC45EF533}">
  <dimension ref="A1:F34"/>
  <sheetViews>
    <sheetView tabSelected="1" topLeftCell="A4" workbookViewId="0">
      <selection activeCell="F32" sqref="F32"/>
    </sheetView>
  </sheetViews>
  <sheetFormatPr baseColWidth="10" defaultRowHeight="16"/>
  <cols>
    <col min="2" max="2" width="60.83203125" customWidth="1"/>
    <col min="3" max="3" width="4.33203125" customWidth="1"/>
    <col min="4" max="4" width="6.83203125" customWidth="1"/>
  </cols>
  <sheetData>
    <row r="1" spans="1:6">
      <c r="A1" s="30" t="s">
        <v>13</v>
      </c>
      <c r="B1" s="1"/>
      <c r="C1" s="2"/>
      <c r="D1" s="31"/>
      <c r="E1" s="3"/>
      <c r="F1" s="4">
        <v>45017</v>
      </c>
    </row>
    <row r="2" spans="1:6">
      <c r="A2" s="5" t="s">
        <v>0</v>
      </c>
      <c r="B2" s="6"/>
      <c r="C2" s="7"/>
      <c r="D2" s="32"/>
      <c r="E2" s="8"/>
      <c r="F2" s="8"/>
    </row>
    <row r="3" spans="1:6">
      <c r="A3" s="2"/>
      <c r="B3" s="9"/>
      <c r="C3" s="2"/>
      <c r="D3" s="31"/>
      <c r="E3" s="3"/>
      <c r="F3" s="3"/>
    </row>
    <row r="4" spans="1:6">
      <c r="A4" s="41" t="s">
        <v>35</v>
      </c>
      <c r="B4" s="41"/>
      <c r="C4" s="41"/>
      <c r="D4" s="41"/>
      <c r="E4" s="41"/>
      <c r="F4" s="41"/>
    </row>
    <row r="5" spans="1:6">
      <c r="A5" s="2"/>
      <c r="B5" s="9"/>
      <c r="C5" s="2"/>
      <c r="D5" s="31"/>
      <c r="E5" s="3"/>
      <c r="F5" s="3"/>
    </row>
    <row r="6" spans="1:6">
      <c r="A6" s="10"/>
      <c r="B6" s="10" t="s">
        <v>1</v>
      </c>
      <c r="C6" s="10" t="s">
        <v>2</v>
      </c>
      <c r="D6" s="11" t="s">
        <v>3</v>
      </c>
      <c r="E6" s="12" t="s">
        <v>4</v>
      </c>
      <c r="F6" s="12" t="s">
        <v>5</v>
      </c>
    </row>
    <row r="7" spans="1:6">
      <c r="A7" s="13"/>
      <c r="B7" s="14"/>
      <c r="C7" s="13"/>
      <c r="D7" s="33"/>
      <c r="E7" s="15"/>
      <c r="F7" s="15"/>
    </row>
    <row r="8" spans="1:6">
      <c r="A8" s="34"/>
      <c r="B8" s="17"/>
      <c r="C8" s="18"/>
      <c r="D8" s="35"/>
      <c r="E8" s="19"/>
      <c r="F8" s="20"/>
    </row>
    <row r="9" spans="1:6">
      <c r="A9" s="36">
        <v>2</v>
      </c>
      <c r="B9" s="24" t="s">
        <v>14</v>
      </c>
      <c r="C9" s="23"/>
      <c r="D9" s="35"/>
      <c r="E9" s="19"/>
      <c r="F9" s="20"/>
    </row>
    <row r="10" spans="1:6">
      <c r="A10" s="16" t="s">
        <v>6</v>
      </c>
      <c r="B10" s="37" t="s">
        <v>15</v>
      </c>
      <c r="C10" s="18"/>
      <c r="D10" s="35"/>
      <c r="E10" s="19"/>
      <c r="F10" s="20"/>
    </row>
    <row r="11" spans="1:6">
      <c r="A11" s="38" t="s">
        <v>7</v>
      </c>
      <c r="B11" s="25" t="s">
        <v>16</v>
      </c>
      <c r="C11" s="18" t="s">
        <v>10</v>
      </c>
      <c r="D11" s="35"/>
      <c r="E11" s="19"/>
      <c r="F11" s="20">
        <f>D11*E11</f>
        <v>0</v>
      </c>
    </row>
    <row r="12" spans="1:6">
      <c r="A12" s="38" t="s">
        <v>8</v>
      </c>
      <c r="B12" s="25" t="s">
        <v>17</v>
      </c>
      <c r="C12" s="18" t="s">
        <v>10</v>
      </c>
      <c r="D12" s="35"/>
      <c r="E12" s="19"/>
      <c r="F12" s="20">
        <f t="shared" ref="F12:F28" si="0">D12*E12</f>
        <v>0</v>
      </c>
    </row>
    <row r="13" spans="1:6">
      <c r="A13" s="16" t="s">
        <v>11</v>
      </c>
      <c r="B13" s="37" t="s">
        <v>21</v>
      </c>
      <c r="C13" s="18"/>
      <c r="D13" s="35"/>
      <c r="E13" s="19"/>
      <c r="F13" s="20">
        <f t="shared" si="0"/>
        <v>0</v>
      </c>
    </row>
    <row r="14" spans="1:6">
      <c r="A14" s="38" t="s">
        <v>18</v>
      </c>
      <c r="B14" s="25" t="s">
        <v>42</v>
      </c>
      <c r="C14" s="18" t="s">
        <v>10</v>
      </c>
      <c r="D14" s="35"/>
      <c r="E14" s="19"/>
      <c r="F14" s="20">
        <f t="shared" si="0"/>
        <v>0</v>
      </c>
    </row>
    <row r="15" spans="1:6">
      <c r="A15" s="38" t="s">
        <v>19</v>
      </c>
      <c r="B15" s="25" t="s">
        <v>43</v>
      </c>
      <c r="C15" s="18" t="s">
        <v>10</v>
      </c>
      <c r="D15" s="35"/>
      <c r="E15" s="19"/>
      <c r="F15" s="20">
        <f t="shared" ref="F15" si="1">D15*E15</f>
        <v>0</v>
      </c>
    </row>
    <row r="16" spans="1:6">
      <c r="A16" s="38" t="s">
        <v>20</v>
      </c>
      <c r="B16" s="25" t="s">
        <v>44</v>
      </c>
      <c r="C16" s="18" t="s">
        <v>10</v>
      </c>
      <c r="D16" s="35"/>
      <c r="E16" s="19"/>
      <c r="F16" s="20">
        <f t="shared" ref="F16" si="2">D16*E16</f>
        <v>0</v>
      </c>
    </row>
    <row r="17" spans="1:6">
      <c r="A17" s="38" t="s">
        <v>36</v>
      </c>
      <c r="B17" s="25" t="s">
        <v>45</v>
      </c>
      <c r="C17" s="18" t="s">
        <v>10</v>
      </c>
      <c r="D17" s="35"/>
      <c r="E17" s="19"/>
      <c r="F17" s="20">
        <f t="shared" si="0"/>
        <v>0</v>
      </c>
    </row>
    <row r="18" spans="1:6">
      <c r="A18" s="38" t="s">
        <v>37</v>
      </c>
      <c r="B18" s="25" t="s">
        <v>22</v>
      </c>
      <c r="C18" s="18" t="s">
        <v>10</v>
      </c>
      <c r="D18" s="35"/>
      <c r="E18" s="19"/>
      <c r="F18" s="20">
        <f t="shared" si="0"/>
        <v>0</v>
      </c>
    </row>
    <row r="19" spans="1:6">
      <c r="A19" s="38" t="s">
        <v>38</v>
      </c>
      <c r="B19" s="25" t="s">
        <v>23</v>
      </c>
      <c r="C19" s="18" t="s">
        <v>10</v>
      </c>
      <c r="D19" s="35"/>
      <c r="E19" s="19"/>
      <c r="F19" s="20">
        <f t="shared" si="0"/>
        <v>0</v>
      </c>
    </row>
    <row r="20" spans="1:6">
      <c r="A20" s="38" t="s">
        <v>39</v>
      </c>
      <c r="B20" s="25" t="s">
        <v>46</v>
      </c>
      <c r="C20" s="18" t="s">
        <v>10</v>
      </c>
      <c r="D20" s="35"/>
      <c r="E20" s="19"/>
      <c r="F20" s="20">
        <f t="shared" ref="F20:F21" si="3">D20*E20</f>
        <v>0</v>
      </c>
    </row>
    <row r="21" spans="1:6">
      <c r="A21" s="38" t="s">
        <v>40</v>
      </c>
      <c r="B21" s="25" t="s">
        <v>47</v>
      </c>
      <c r="C21" s="18" t="s">
        <v>10</v>
      </c>
      <c r="D21" s="35"/>
      <c r="E21" s="19"/>
      <c r="F21" s="20">
        <f t="shared" si="3"/>
        <v>0</v>
      </c>
    </row>
    <row r="22" spans="1:6">
      <c r="A22" s="38" t="s">
        <v>41</v>
      </c>
      <c r="B22" s="25" t="s">
        <v>52</v>
      </c>
      <c r="C22" s="18" t="s">
        <v>10</v>
      </c>
      <c r="D22" s="35"/>
      <c r="E22" s="19"/>
      <c r="F22" s="20">
        <f t="shared" ref="F22" si="4">D22*E22</f>
        <v>0</v>
      </c>
    </row>
    <row r="23" spans="1:6">
      <c r="A23" s="21" t="s">
        <v>12</v>
      </c>
      <c r="B23" s="37" t="s">
        <v>48</v>
      </c>
      <c r="C23" s="18" t="s">
        <v>9</v>
      </c>
      <c r="D23" s="35"/>
      <c r="E23" s="19"/>
      <c r="F23" s="20">
        <f t="shared" si="0"/>
        <v>0</v>
      </c>
    </row>
    <row r="24" spans="1:6">
      <c r="A24" s="21" t="s">
        <v>24</v>
      </c>
      <c r="B24" s="37" t="s">
        <v>26</v>
      </c>
      <c r="C24" s="18" t="s">
        <v>9</v>
      </c>
      <c r="D24" s="35"/>
      <c r="E24" s="19"/>
      <c r="F24" s="20">
        <f t="shared" si="0"/>
        <v>0</v>
      </c>
    </row>
    <row r="25" spans="1:6">
      <c r="A25" s="21" t="s">
        <v>25</v>
      </c>
      <c r="B25" s="37" t="s">
        <v>28</v>
      </c>
      <c r="C25" s="18" t="s">
        <v>10</v>
      </c>
      <c r="D25" s="35"/>
      <c r="E25" s="19"/>
      <c r="F25" s="20">
        <f t="shared" si="0"/>
        <v>0</v>
      </c>
    </row>
    <row r="26" spans="1:6">
      <c r="A26" s="21" t="s">
        <v>27</v>
      </c>
      <c r="B26" s="37" t="s">
        <v>30</v>
      </c>
      <c r="C26" s="18" t="s">
        <v>10</v>
      </c>
      <c r="D26" s="35"/>
      <c r="E26" s="19"/>
      <c r="F26" s="20">
        <f t="shared" si="0"/>
        <v>0</v>
      </c>
    </row>
    <row r="27" spans="1:6">
      <c r="A27" s="21" t="s">
        <v>29</v>
      </c>
      <c r="B27" s="37" t="s">
        <v>32</v>
      </c>
      <c r="C27" s="18" t="s">
        <v>10</v>
      </c>
      <c r="D27" s="35"/>
      <c r="E27" s="19"/>
      <c r="F27" s="20">
        <f t="shared" si="0"/>
        <v>0</v>
      </c>
    </row>
    <row r="28" spans="1:6">
      <c r="A28" s="21" t="s">
        <v>31</v>
      </c>
      <c r="B28" s="37" t="s">
        <v>34</v>
      </c>
      <c r="C28" s="18" t="s">
        <v>10</v>
      </c>
      <c r="D28" s="35"/>
      <c r="E28" s="19"/>
      <c r="F28" s="20">
        <f t="shared" si="0"/>
        <v>0</v>
      </c>
    </row>
    <row r="29" spans="1:6">
      <c r="A29" s="21" t="s">
        <v>33</v>
      </c>
      <c r="B29" s="37" t="s">
        <v>49</v>
      </c>
      <c r="C29" s="18" t="s">
        <v>10</v>
      </c>
      <c r="D29" s="35"/>
      <c r="E29" s="19"/>
      <c r="F29" s="20">
        <f t="shared" ref="F29" si="5">D29*E29</f>
        <v>0</v>
      </c>
    </row>
    <row r="30" spans="1:6">
      <c r="A30" s="21" t="s">
        <v>51</v>
      </c>
      <c r="B30" s="37" t="s">
        <v>50</v>
      </c>
      <c r="C30" s="18" t="s">
        <v>10</v>
      </c>
      <c r="D30" s="35"/>
      <c r="E30" s="19"/>
      <c r="F30" s="20">
        <f t="shared" ref="F30" si="6">D30*E30</f>
        <v>0</v>
      </c>
    </row>
    <row r="31" spans="1:6">
      <c r="A31" s="16"/>
      <c r="B31" s="22"/>
      <c r="C31" s="18"/>
      <c r="D31" s="35"/>
      <c r="E31" s="19"/>
      <c r="F31" s="20"/>
    </row>
    <row r="32" spans="1:6">
      <c r="A32" s="42"/>
      <c r="B32" s="43" t="s">
        <v>53</v>
      </c>
      <c r="C32" s="44" t="s">
        <v>54</v>
      </c>
      <c r="D32" s="45">
        <v>1</v>
      </c>
      <c r="E32" s="46"/>
      <c r="F32" s="47">
        <f>SUM(F11:F30)*0.02</f>
        <v>0</v>
      </c>
    </row>
    <row r="33" spans="1:6">
      <c r="A33" s="34"/>
      <c r="B33" s="17"/>
      <c r="C33" s="18"/>
      <c r="D33" s="35"/>
      <c r="E33" s="19"/>
      <c r="F33" s="20"/>
    </row>
    <row r="34" spans="1:6" ht="29" customHeight="1">
      <c r="A34" s="26"/>
      <c r="B34" s="27"/>
      <c r="C34" s="28"/>
      <c r="D34" s="39" t="str">
        <f>"TOTAL "&amp;+A4</f>
        <v>TOTAL LOT N°3 Menuiserie - Aménagements divers</v>
      </c>
      <c r="E34" s="40"/>
      <c r="F34" s="29">
        <f>+SUM(F11:F30)</f>
        <v>0</v>
      </c>
    </row>
  </sheetData>
  <mergeCells count="2">
    <mergeCell ref="D34:E34"/>
    <mergeCell ref="A4:F4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 Dib</dc:creator>
  <cp:lastModifiedBy>Dib Georgi</cp:lastModifiedBy>
  <dcterms:created xsi:type="dcterms:W3CDTF">2022-03-23T09:52:54Z</dcterms:created>
  <dcterms:modified xsi:type="dcterms:W3CDTF">2025-07-23T13:17:14Z</dcterms:modified>
</cp:coreProperties>
</file>